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<sst xmlns="http://schemas.openxmlformats.org/spreadsheetml/2006/main" count="196" uniqueCount="145">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</sst>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72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42" xfId="0" applyFont="1" applyBorder="1" applyAlignment="1">
      <alignment horizontal="center" vertical="center" textRotation="90" wrapText="1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9" fillId="0" borderId="38" xfId="0" applyFont="1" applyBorder="1" applyAlignment="1">
      <alignment vertical="top" wrapText="1"/>
    </xf>
    <xf numFmtId="0" fontId="89" fillId="0" borderId="39" xfId="0" applyFont="1" applyBorder="1" applyAlignment="1">
      <alignment vertical="top" wrapText="1"/>
    </xf>
    <xf numFmtId="0" fontId="90" fillId="0" borderId="0" xfId="0" applyFont="1" applyAlignment="1">
      <alignment horizontal="right" vertical="top" wrapText="1"/>
    </xf>
    <xf numFmtId="49" fontId="91" fillId="0" borderId="38" xfId="0" applyNumberFormat="1" applyFont="1" applyBorder="1" applyAlignment="1" applyProtection="1">
      <alignment horizontal="center" vertical="center" wrapText="1"/>
      <protection locked="0"/>
    </xf>
    <xf numFmtId="49" fontId="91" fillId="0" borderId="19" xfId="0" applyNumberFormat="1" applyFont="1" applyBorder="1" applyAlignment="1" applyProtection="1">
      <alignment horizontal="center" vertical="center" wrapText="1"/>
      <protection locked="0"/>
    </xf>
    <xf numFmtId="49" fontId="91" fillId="0" borderId="39" xfId="0" applyNumberFormat="1" applyFont="1" applyBorder="1" applyAlignment="1" applyProtection="1">
      <alignment horizontal="center" vertical="center" wrapText="1"/>
      <protection locked="0"/>
    </xf>
    <xf numFmtId="49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>
      <alignment horizontal="left" vertical="top" wrapText="1"/>
    </xf>
    <xf numFmtId="0" fontId="92" fillId="0" borderId="0" xfId="0" applyNumberFormat="1" applyFont="1" applyFill="1" applyBorder="1" applyAlignment="1" applyProtection="1">
      <alignment horizontal="center" vertical="top" wrapText="1"/>
      <protection/>
    </xf>
    <xf numFmtId="0" fontId="93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73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6" xfId="0" applyNumberFormat="1" applyFont="1" applyBorder="1" applyAlignment="1">
      <alignment horizontal="center" vertical="center" wrapText="1"/>
    </xf>
    <xf numFmtId="49" fontId="86" fillId="0" borderId="47" xfId="0" applyNumberFormat="1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30" zoomScaleNormal="130" zoomScalePageLayoutView="0" workbookViewId="0" topLeftCell="B1">
      <selection activeCell="B6" sqref="B6:C6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29" t="s">
        <v>0</v>
      </c>
      <c r="F2" s="130"/>
    </row>
    <row r="3" spans="2:6" ht="25.5" customHeight="1">
      <c r="B3" s="131" t="s">
        <v>142</v>
      </c>
      <c r="C3" s="131"/>
      <c r="D3" s="2"/>
      <c r="E3"/>
      <c r="F3" s="3" t="s">
        <v>1</v>
      </c>
    </row>
    <row r="4" spans="2:6" ht="40.5" customHeight="1">
      <c r="B4" s="132" t="s">
        <v>143</v>
      </c>
      <c r="C4" s="132"/>
      <c r="D4" s="133" t="s">
        <v>2</v>
      </c>
      <c r="E4" s="133"/>
      <c r="F4" s="133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34"/>
      <c r="C6" s="134"/>
      <c r="D6" s="135"/>
      <c r="E6" s="136"/>
      <c r="F6" s="137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41"/>
      <c r="C8" s="141"/>
      <c r="D8" s="141"/>
      <c r="E8" s="141"/>
      <c r="F8" s="141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/>
      <c r="F10" s="11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42"/>
      <c r="C12" s="142"/>
      <c r="D12" s="142"/>
      <c r="E12" s="142"/>
      <c r="F12" s="142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43"/>
      <c r="C14" s="143"/>
      <c r="D14" s="143"/>
      <c r="E14" s="143"/>
      <c r="F14" s="143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/>
      <c r="D16" s="119"/>
      <c r="E16" s="119"/>
      <c r="F16" s="10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/>
      <c r="D19" s="106"/>
      <c r="E19" s="109"/>
      <c r="F19" s="109"/>
      <c r="G19" s="5">
        <f>COUNTA(C19)</f>
        <v>0</v>
      </c>
      <c r="H19" s="6" t="str">
        <f>IF(G19=1," ","Не заполнено")</f>
        <v>Не заполнено</v>
      </c>
    </row>
    <row r="20" spans="1:8" ht="15">
      <c r="A20" s="110" t="s">
        <v>15</v>
      </c>
      <c r="B20" s="109"/>
      <c r="C20" s="122"/>
      <c r="D20" s="106"/>
      <c r="E20" s="109"/>
      <c r="F20" s="10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44"/>
      <c r="E22" s="144"/>
      <c r="F22" s="144"/>
      <c r="G22" s="5">
        <f>COUNTA(D22)</f>
        <v>0</v>
      </c>
      <c r="H22" s="6" t="str">
        <f>IF(G22=1," ","Не заполнено")</f>
        <v>Не заполнено</v>
      </c>
    </row>
    <row r="23" spans="2:8" ht="8.25" customHeight="1" thickBot="1">
      <c r="B23" s="7"/>
      <c r="C23" s="96"/>
      <c r="D23" s="145"/>
      <c r="E23" s="145"/>
      <c r="F23" s="145"/>
      <c r="H23" s="4"/>
    </row>
    <row r="24" spans="2:6" ht="21" customHeight="1">
      <c r="B24" s="146"/>
      <c r="C24" s="148" t="s">
        <v>18</v>
      </c>
      <c r="D24" s="127" t="s">
        <v>19</v>
      </c>
      <c r="E24" s="9">
        <f>LEFT(B12,10)</f>
      </c>
      <c r="F24" s="10"/>
    </row>
    <row r="25" spans="2:6" ht="24" customHeight="1" thickBot="1">
      <c r="B25" s="147"/>
      <c r="C25" s="149"/>
      <c r="D25" s="128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0</v>
      </c>
      <c r="F26" s="16">
        <f>F28+F29+F30</f>
        <v>0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/>
      <c r="F28" s="26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2" t="s">
        <v>28</v>
      </c>
      <c r="C29" s="23" t="s">
        <v>29</v>
      </c>
      <c r="D29" s="24">
        <v>3</v>
      </c>
      <c r="E29" s="25"/>
      <c r="F29" s="26"/>
      <c r="G29" s="1">
        <f t="shared" si="0"/>
        <v>0</v>
      </c>
      <c r="H29" s="6" t="str">
        <f aca="true" t="shared" si="1" ref="H29:H54">IF(G29=2," ","Не заполнено")</f>
        <v>Не заполнено</v>
      </c>
    </row>
    <row r="30" spans="2:8" ht="33.75" thickBot="1">
      <c r="B30" s="27" t="s">
        <v>30</v>
      </c>
      <c r="C30" s="28" t="s">
        <v>122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31</v>
      </c>
      <c r="C31" s="98" t="s">
        <v>32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7"/>
      <c r="C32" s="35" t="s">
        <v>33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7"/>
      <c r="C33" s="35" t="s">
        <v>34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0</v>
      </c>
      <c r="F34" s="45">
        <f t="shared" si="2"/>
        <v>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0</v>
      </c>
      <c r="F35" s="48">
        <f t="shared" si="2"/>
        <v>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0</v>
      </c>
      <c r="F36" s="48">
        <f t="shared" si="2"/>
        <v>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/>
      <c r="F40" s="26"/>
      <c r="G40" s="1">
        <f aca="true" t="shared" si="3" ref="G40:G54">COUNTA(E40:F40)</f>
        <v>0</v>
      </c>
      <c r="H40" s="6" t="str">
        <f t="shared" si="1"/>
        <v>Не заполнено</v>
      </c>
    </row>
    <row r="41" spans="2:8" ht="16.5">
      <c r="B41" s="22"/>
      <c r="C41" s="35" t="s">
        <v>33</v>
      </c>
      <c r="D41" s="36">
        <v>9</v>
      </c>
      <c r="E41" s="54"/>
      <c r="F41" s="26"/>
      <c r="G41" s="1">
        <f t="shared" si="3"/>
        <v>0</v>
      </c>
      <c r="H41" s="6" t="str">
        <f t="shared" si="1"/>
        <v>Не заполнено</v>
      </c>
    </row>
    <row r="42" spans="2:8" ht="16.5">
      <c r="B42" s="22"/>
      <c r="C42" s="35" t="s">
        <v>125</v>
      </c>
      <c r="D42" s="36">
        <v>10</v>
      </c>
      <c r="E42" s="54"/>
      <c r="F42" s="26"/>
      <c r="G42" s="1">
        <f t="shared" si="3"/>
        <v>0</v>
      </c>
      <c r="H42" s="6" t="str">
        <f t="shared" si="1"/>
        <v>Не заполнено</v>
      </c>
    </row>
    <row r="43" spans="2:8" ht="16.5">
      <c r="B43" s="22" t="s">
        <v>39</v>
      </c>
      <c r="C43" s="92" t="s">
        <v>40</v>
      </c>
      <c r="D43" s="36">
        <v>11</v>
      </c>
      <c r="E43" s="54"/>
      <c r="F43" s="26"/>
      <c r="G43" s="1">
        <f t="shared" si="3"/>
        <v>0</v>
      </c>
      <c r="H43" s="6" t="str">
        <f t="shared" si="1"/>
        <v>Не заполнено</v>
      </c>
    </row>
    <row r="44" spans="2:8" ht="16.5">
      <c r="B44" s="22"/>
      <c r="C44" s="35" t="s">
        <v>33</v>
      </c>
      <c r="D44" s="36">
        <v>12</v>
      </c>
      <c r="E44" s="54"/>
      <c r="F44" s="26"/>
      <c r="G44" s="1">
        <f t="shared" si="3"/>
        <v>0</v>
      </c>
      <c r="H44" s="6" t="str">
        <f t="shared" si="1"/>
        <v>Не заполнено</v>
      </c>
    </row>
    <row r="45" spans="2:8" ht="16.5">
      <c r="B45" s="22"/>
      <c r="C45" s="35" t="s">
        <v>41</v>
      </c>
      <c r="D45" s="36">
        <v>13</v>
      </c>
      <c r="E45" s="54"/>
      <c r="F45" s="26"/>
      <c r="G45" s="1">
        <f t="shared" si="3"/>
        <v>0</v>
      </c>
      <c r="H45" s="6" t="str">
        <f t="shared" si="1"/>
        <v>Не заполнено</v>
      </c>
    </row>
    <row r="46" spans="2:8" ht="33">
      <c r="B46" s="22" t="s">
        <v>42</v>
      </c>
      <c r="C46" s="92" t="s">
        <v>43</v>
      </c>
      <c r="D46" s="36">
        <v>14</v>
      </c>
      <c r="E46" s="54"/>
      <c r="F46" s="26"/>
      <c r="G46" s="1">
        <f t="shared" si="3"/>
        <v>0</v>
      </c>
      <c r="H46" s="6" t="str">
        <f t="shared" si="1"/>
        <v>Не заполнено</v>
      </c>
    </row>
    <row r="47" spans="2:8" ht="16.5">
      <c r="B47" s="22"/>
      <c r="C47" s="35" t="s">
        <v>33</v>
      </c>
      <c r="D47" s="36">
        <v>15</v>
      </c>
      <c r="E47" s="54"/>
      <c r="F47" s="26"/>
      <c r="G47" s="1">
        <f t="shared" si="3"/>
        <v>0</v>
      </c>
      <c r="H47" s="6" t="str">
        <f t="shared" si="1"/>
        <v>Не заполнено</v>
      </c>
    </row>
    <row r="48" spans="2:8" ht="16.5">
      <c r="B48" s="22"/>
      <c r="C48" s="35" t="s">
        <v>41</v>
      </c>
      <c r="D48" s="36">
        <v>16</v>
      </c>
      <c r="E48" s="54"/>
      <c r="F48" s="26"/>
      <c r="G48" s="1">
        <f t="shared" si="3"/>
        <v>0</v>
      </c>
      <c r="H48" s="6" t="str">
        <f t="shared" si="1"/>
        <v>Не заполнено</v>
      </c>
    </row>
    <row r="49" spans="2:8" ht="16.5">
      <c r="B49" s="22" t="s">
        <v>44</v>
      </c>
      <c r="C49" s="92" t="s">
        <v>45</v>
      </c>
      <c r="D49" s="36">
        <v>17</v>
      </c>
      <c r="E49" s="54"/>
      <c r="F49" s="26"/>
      <c r="G49" s="1">
        <f t="shared" si="3"/>
        <v>0</v>
      </c>
      <c r="H49" s="6" t="str">
        <f t="shared" si="1"/>
        <v>Не заполнено</v>
      </c>
    </row>
    <row r="50" spans="2:8" ht="16.5">
      <c r="B50" s="17"/>
      <c r="C50" s="35" t="s">
        <v>33</v>
      </c>
      <c r="D50" s="36">
        <v>18</v>
      </c>
      <c r="E50" s="54"/>
      <c r="F50" s="26"/>
      <c r="G50" s="1">
        <f t="shared" si="3"/>
        <v>0</v>
      </c>
      <c r="H50" s="6" t="str">
        <f t="shared" si="1"/>
        <v>Не заполнено</v>
      </c>
    </row>
    <row r="51" spans="2:8" ht="16.5">
      <c r="B51" s="17"/>
      <c r="C51" s="35" t="s">
        <v>126</v>
      </c>
      <c r="D51" s="36">
        <v>19</v>
      </c>
      <c r="E51" s="54"/>
      <c r="F51" s="26"/>
      <c r="G51" s="1">
        <f t="shared" si="3"/>
        <v>0</v>
      </c>
      <c r="H51" s="6" t="str">
        <f t="shared" si="1"/>
        <v>Не заполнено</v>
      </c>
    </row>
    <row r="52" spans="2:8" ht="33">
      <c r="B52" s="22" t="s">
        <v>46</v>
      </c>
      <c r="C52" s="99" t="s">
        <v>127</v>
      </c>
      <c r="D52" s="36">
        <v>20</v>
      </c>
      <c r="E52" s="54"/>
      <c r="F52" s="26"/>
      <c r="G52" s="1">
        <f t="shared" si="3"/>
        <v>0</v>
      </c>
      <c r="H52" s="6" t="str">
        <f t="shared" si="1"/>
        <v>Не заполнено</v>
      </c>
    </row>
    <row r="53" spans="2:8" ht="16.5">
      <c r="B53" s="17"/>
      <c r="C53" s="35" t="s">
        <v>33</v>
      </c>
      <c r="D53" s="36">
        <v>21</v>
      </c>
      <c r="E53" s="54"/>
      <c r="F53" s="26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55"/>
      <c r="C54" s="56" t="s">
        <v>126</v>
      </c>
      <c r="D54" s="57">
        <v>22</v>
      </c>
      <c r="E54" s="58"/>
      <c r="F54" s="59"/>
      <c r="G54" s="1">
        <f t="shared" si="3"/>
        <v>0</v>
      </c>
      <c r="H54" s="6" t="str">
        <f t="shared" si="1"/>
        <v>Не заполнено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/>
      <c r="F57" s="26"/>
      <c r="G57" s="1">
        <f aca="true" t="shared" si="4" ref="G57:G91">COUNTA(E57:F57)</f>
        <v>0</v>
      </c>
      <c r="H57" s="6" t="str">
        <f aca="true" t="shared" si="5" ref="H57:H91">IF(G57=2," ","Не заполнено")</f>
        <v>Не заполнено</v>
      </c>
    </row>
    <row r="58" spans="2:8" ht="16.5">
      <c r="B58" s="17"/>
      <c r="C58" s="23" t="s">
        <v>33</v>
      </c>
      <c r="D58" s="89">
        <v>25</v>
      </c>
      <c r="E58" s="54"/>
      <c r="F58" s="26"/>
      <c r="G58" s="1">
        <f t="shared" si="4"/>
        <v>0</v>
      </c>
      <c r="H58" s="6" t="str">
        <f t="shared" si="5"/>
        <v>Не заполнено</v>
      </c>
    </row>
    <row r="59" spans="2:8" ht="16.5">
      <c r="B59" s="17"/>
      <c r="C59" s="23" t="s">
        <v>50</v>
      </c>
      <c r="D59" s="89">
        <v>26</v>
      </c>
      <c r="E59" s="54"/>
      <c r="F59" s="26"/>
      <c r="G59" s="1">
        <f t="shared" si="4"/>
        <v>0</v>
      </c>
      <c r="H59" s="6" t="str">
        <f t="shared" si="5"/>
        <v>Не заполнено</v>
      </c>
    </row>
    <row r="60" spans="2:8" ht="33">
      <c r="B60" s="17" t="s">
        <v>51</v>
      </c>
      <c r="C60" s="61" t="s">
        <v>52</v>
      </c>
      <c r="D60" s="89">
        <v>27</v>
      </c>
      <c r="E60" s="54"/>
      <c r="F60" s="26"/>
      <c r="G60" s="1">
        <f t="shared" si="4"/>
        <v>0</v>
      </c>
      <c r="H60" s="6" t="str">
        <f t="shared" si="5"/>
        <v>Не заполнено</v>
      </c>
    </row>
    <row r="61" spans="2:8" ht="16.5">
      <c r="B61" s="17"/>
      <c r="C61" s="23" t="s">
        <v>33</v>
      </c>
      <c r="D61" s="89">
        <v>28</v>
      </c>
      <c r="E61" s="54"/>
      <c r="F61" s="26"/>
      <c r="G61" s="1">
        <f t="shared" si="4"/>
        <v>0</v>
      </c>
      <c r="H61" s="6" t="str">
        <f t="shared" si="5"/>
        <v>Не заполнено</v>
      </c>
    </row>
    <row r="62" spans="2:8" ht="16.5">
      <c r="B62" s="17"/>
      <c r="C62" s="23" t="s">
        <v>41</v>
      </c>
      <c r="D62" s="89">
        <v>29</v>
      </c>
      <c r="E62" s="54"/>
      <c r="F62" s="26"/>
      <c r="G62" s="1">
        <f t="shared" si="4"/>
        <v>0</v>
      </c>
      <c r="H62" s="6" t="str">
        <f t="shared" si="5"/>
        <v>Не заполнено</v>
      </c>
    </row>
    <row r="63" spans="2:8" ht="33">
      <c r="B63" s="17" t="s">
        <v>53</v>
      </c>
      <c r="C63" s="18" t="s">
        <v>54</v>
      </c>
      <c r="D63" s="89">
        <v>30</v>
      </c>
      <c r="E63" s="54"/>
      <c r="F63" s="26"/>
      <c r="G63" s="1">
        <f t="shared" si="4"/>
        <v>0</v>
      </c>
      <c r="H63" s="6" t="str">
        <f t="shared" si="5"/>
        <v>Не заполнено</v>
      </c>
    </row>
    <row r="64" spans="2:8" ht="16.5">
      <c r="B64" s="17"/>
      <c r="C64" s="23" t="s">
        <v>33</v>
      </c>
      <c r="D64" s="89">
        <v>31</v>
      </c>
      <c r="E64" s="54"/>
      <c r="F64" s="26"/>
      <c r="G64" s="1">
        <f t="shared" si="4"/>
        <v>0</v>
      </c>
      <c r="H64" s="6" t="str">
        <f t="shared" si="5"/>
        <v>Не заполнено</v>
      </c>
    </row>
    <row r="65" spans="2:8" ht="16.5">
      <c r="B65" s="17"/>
      <c r="C65" s="23" t="s">
        <v>41</v>
      </c>
      <c r="D65" s="89">
        <v>32</v>
      </c>
      <c r="E65" s="54"/>
      <c r="F65" s="26"/>
      <c r="G65" s="1">
        <f t="shared" si="4"/>
        <v>0</v>
      </c>
      <c r="H65" s="6" t="str">
        <f t="shared" si="5"/>
        <v>Не заполнено</v>
      </c>
    </row>
    <row r="66" spans="2:8" ht="33">
      <c r="B66" s="17" t="s">
        <v>55</v>
      </c>
      <c r="C66" s="61" t="s">
        <v>129</v>
      </c>
      <c r="D66" s="89">
        <v>33</v>
      </c>
      <c r="E66" s="54"/>
      <c r="F66" s="26"/>
      <c r="G66" s="1">
        <f t="shared" si="4"/>
        <v>0</v>
      </c>
      <c r="H66" s="6" t="str">
        <f t="shared" si="5"/>
        <v>Не заполнено</v>
      </c>
    </row>
    <row r="67" spans="2:8" ht="16.5">
      <c r="B67" s="17"/>
      <c r="C67" s="23" t="s">
        <v>33</v>
      </c>
      <c r="D67" s="89">
        <v>34</v>
      </c>
      <c r="E67" s="54"/>
      <c r="F67" s="26"/>
      <c r="G67" s="1">
        <f t="shared" si="4"/>
        <v>0</v>
      </c>
      <c r="H67" s="6" t="str">
        <f t="shared" si="5"/>
        <v>Не заполнено</v>
      </c>
    </row>
    <row r="68" spans="2:8" ht="16.5">
      <c r="B68" s="17"/>
      <c r="C68" s="23" t="s">
        <v>41</v>
      </c>
      <c r="D68" s="89">
        <v>35</v>
      </c>
      <c r="E68" s="54"/>
      <c r="F68" s="26"/>
      <c r="G68" s="1">
        <f t="shared" si="4"/>
        <v>0</v>
      </c>
      <c r="H68" s="6" t="str">
        <f t="shared" si="5"/>
        <v>Не заполнено</v>
      </c>
    </row>
    <row r="69" spans="2:8" ht="16.5">
      <c r="B69" s="17" t="s">
        <v>56</v>
      </c>
      <c r="C69" s="61" t="s">
        <v>57</v>
      </c>
      <c r="D69" s="89">
        <v>36</v>
      </c>
      <c r="E69" s="54"/>
      <c r="F69" s="26"/>
      <c r="G69" s="1">
        <f t="shared" si="4"/>
        <v>0</v>
      </c>
      <c r="H69" s="6" t="str">
        <f t="shared" si="5"/>
        <v>Не заполнено</v>
      </c>
    </row>
    <row r="70" spans="2:8" ht="16.5">
      <c r="B70" s="17"/>
      <c r="C70" s="23" t="s">
        <v>33</v>
      </c>
      <c r="D70" s="89">
        <v>37</v>
      </c>
      <c r="E70" s="54"/>
      <c r="F70" s="26"/>
      <c r="G70" s="1">
        <f t="shared" si="4"/>
        <v>0</v>
      </c>
      <c r="H70" s="6" t="str">
        <f t="shared" si="5"/>
        <v>Не заполнено</v>
      </c>
    </row>
    <row r="71" spans="2:8" ht="16.5">
      <c r="B71" s="17"/>
      <c r="C71" s="23" t="s">
        <v>41</v>
      </c>
      <c r="D71" s="89">
        <v>38</v>
      </c>
      <c r="E71" s="54"/>
      <c r="F71" s="26"/>
      <c r="G71" s="1">
        <f t="shared" si="4"/>
        <v>0</v>
      </c>
      <c r="H71" s="6" t="str">
        <f t="shared" si="5"/>
        <v>Не заполнено</v>
      </c>
    </row>
    <row r="72" spans="2:8" ht="49.5">
      <c r="B72" s="17" t="s">
        <v>58</v>
      </c>
      <c r="C72" s="18" t="s">
        <v>59</v>
      </c>
      <c r="D72" s="89">
        <v>39</v>
      </c>
      <c r="E72" s="54"/>
      <c r="F72" s="26"/>
      <c r="G72" s="1">
        <f t="shared" si="4"/>
        <v>0</v>
      </c>
      <c r="H72" s="6" t="str">
        <f t="shared" si="5"/>
        <v>Не заполнено</v>
      </c>
    </row>
    <row r="73" spans="2:8" ht="16.5">
      <c r="B73" s="17"/>
      <c r="C73" s="23" t="s">
        <v>33</v>
      </c>
      <c r="D73" s="89">
        <v>40</v>
      </c>
      <c r="E73" s="54"/>
      <c r="F73" s="26"/>
      <c r="G73" s="1">
        <f t="shared" si="4"/>
        <v>0</v>
      </c>
      <c r="H73" s="6" t="str">
        <f t="shared" si="5"/>
        <v>Не заполнено</v>
      </c>
    </row>
    <row r="74" spans="2:8" ht="16.5">
      <c r="B74" s="17"/>
      <c r="C74" s="23" t="s">
        <v>130</v>
      </c>
      <c r="D74" s="89">
        <v>41</v>
      </c>
      <c r="E74" s="54"/>
      <c r="F74" s="26"/>
      <c r="G74" s="1">
        <f t="shared" si="4"/>
        <v>0</v>
      </c>
      <c r="H74" s="6" t="str">
        <f t="shared" si="5"/>
        <v>Не заполнено</v>
      </c>
    </row>
    <row r="75" spans="2:8" ht="16.5">
      <c r="B75" s="17" t="s">
        <v>60</v>
      </c>
      <c r="C75" s="61" t="s">
        <v>61</v>
      </c>
      <c r="D75" s="89">
        <v>42</v>
      </c>
      <c r="E75" s="54"/>
      <c r="F75" s="26"/>
      <c r="G75" s="1">
        <f t="shared" si="4"/>
        <v>0</v>
      </c>
      <c r="H75" s="6" t="str">
        <f t="shared" si="5"/>
        <v>Не заполнено</v>
      </c>
    </row>
    <row r="76" spans="2:8" ht="16.5">
      <c r="B76" s="17"/>
      <c r="C76" s="23" t="s">
        <v>33</v>
      </c>
      <c r="D76" s="89">
        <v>43</v>
      </c>
      <c r="E76" s="54"/>
      <c r="F76" s="26"/>
      <c r="G76" s="1">
        <f t="shared" si="4"/>
        <v>0</v>
      </c>
      <c r="H76" s="6" t="str">
        <f t="shared" si="5"/>
        <v>Не заполнено</v>
      </c>
    </row>
    <row r="77" spans="2:8" ht="16.5">
      <c r="B77" s="63"/>
      <c r="C77" s="23" t="s">
        <v>41</v>
      </c>
      <c r="D77" s="89">
        <v>44</v>
      </c>
      <c r="E77" s="54"/>
      <c r="F77" s="26"/>
      <c r="G77" s="1">
        <f t="shared" si="4"/>
        <v>0</v>
      </c>
      <c r="H77" s="6" t="str">
        <f t="shared" si="5"/>
        <v>Не заполнено</v>
      </c>
    </row>
    <row r="78" spans="2:8" ht="33">
      <c r="B78" s="17" t="s">
        <v>62</v>
      </c>
      <c r="C78" s="61" t="s">
        <v>63</v>
      </c>
      <c r="D78" s="89">
        <v>45</v>
      </c>
      <c r="E78" s="54"/>
      <c r="F78" s="26"/>
      <c r="G78" s="1">
        <f t="shared" si="4"/>
        <v>0</v>
      </c>
      <c r="H78" s="6" t="str">
        <f t="shared" si="5"/>
        <v>Не заполнено</v>
      </c>
    </row>
    <row r="79" spans="2:8" ht="16.5">
      <c r="B79" s="17"/>
      <c r="C79" s="23" t="s">
        <v>33</v>
      </c>
      <c r="D79" s="89">
        <v>46</v>
      </c>
      <c r="E79" s="54"/>
      <c r="F79" s="26"/>
      <c r="G79" s="1">
        <f t="shared" si="4"/>
        <v>0</v>
      </c>
      <c r="H79" s="6" t="str">
        <f t="shared" si="5"/>
        <v>Не заполнено</v>
      </c>
    </row>
    <row r="80" spans="2:8" ht="16.5">
      <c r="B80" s="63"/>
      <c r="C80" s="23" t="s">
        <v>41</v>
      </c>
      <c r="D80" s="89">
        <v>47</v>
      </c>
      <c r="E80" s="54"/>
      <c r="F80" s="26"/>
      <c r="G80" s="1">
        <f t="shared" si="4"/>
        <v>0</v>
      </c>
      <c r="H80" s="6" t="str">
        <f t="shared" si="5"/>
        <v>Не заполнено</v>
      </c>
    </row>
    <row r="81" spans="2:8" ht="33">
      <c r="B81" s="17" t="s">
        <v>64</v>
      </c>
      <c r="C81" s="61" t="s">
        <v>65</v>
      </c>
      <c r="D81" s="89">
        <v>48</v>
      </c>
      <c r="E81" s="54"/>
      <c r="F81" s="26"/>
      <c r="G81" s="1">
        <f t="shared" si="4"/>
        <v>0</v>
      </c>
      <c r="H81" s="6" t="str">
        <f t="shared" si="5"/>
        <v>Не заполнено</v>
      </c>
    </row>
    <row r="82" spans="2:8" ht="16.5">
      <c r="B82" s="17"/>
      <c r="C82" s="23" t="s">
        <v>33</v>
      </c>
      <c r="D82" s="89">
        <v>49</v>
      </c>
      <c r="E82" s="54"/>
      <c r="F82" s="26"/>
      <c r="G82" s="1">
        <f t="shared" si="4"/>
        <v>0</v>
      </c>
      <c r="H82" s="6" t="str">
        <f t="shared" si="5"/>
        <v>Не заполнено</v>
      </c>
    </row>
    <row r="83" spans="2:8" ht="16.5">
      <c r="B83" s="63"/>
      <c r="C83" s="23" t="s">
        <v>41</v>
      </c>
      <c r="D83" s="89">
        <v>50</v>
      </c>
      <c r="E83" s="54"/>
      <c r="F83" s="26"/>
      <c r="G83" s="1">
        <f t="shared" si="4"/>
        <v>0</v>
      </c>
      <c r="H83" s="6" t="str">
        <f t="shared" si="5"/>
        <v>Не заполнено</v>
      </c>
    </row>
    <row r="84" spans="2:8" ht="33">
      <c r="B84" s="17" t="s">
        <v>66</v>
      </c>
      <c r="C84" s="61" t="s">
        <v>116</v>
      </c>
      <c r="D84" s="89">
        <v>51</v>
      </c>
      <c r="E84" s="54"/>
      <c r="F84" s="26"/>
      <c r="G84" s="1">
        <f t="shared" si="4"/>
        <v>0</v>
      </c>
      <c r="H84" s="6" t="str">
        <f t="shared" si="5"/>
        <v>Не заполнено</v>
      </c>
    </row>
    <row r="85" spans="2:8" ht="16.5">
      <c r="B85" s="17"/>
      <c r="C85" s="23" t="s">
        <v>33</v>
      </c>
      <c r="D85" s="89">
        <v>52</v>
      </c>
      <c r="E85" s="54"/>
      <c r="F85" s="26"/>
      <c r="G85" s="1">
        <f t="shared" si="4"/>
        <v>0</v>
      </c>
      <c r="H85" s="6" t="str">
        <f t="shared" si="5"/>
        <v>Не заполнено</v>
      </c>
    </row>
    <row r="86" spans="2:8" ht="16.5">
      <c r="B86" s="63"/>
      <c r="C86" s="23" t="s">
        <v>41</v>
      </c>
      <c r="D86" s="89">
        <v>53</v>
      </c>
      <c r="E86" s="54"/>
      <c r="F86" s="26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/>
      <c r="F87" s="26"/>
      <c r="G87" s="1">
        <f t="shared" si="4"/>
        <v>0</v>
      </c>
      <c r="H87" s="6" t="str">
        <f t="shared" si="5"/>
        <v>Не заполнено</v>
      </c>
    </row>
    <row r="88" spans="2:8" ht="16.5">
      <c r="B88" s="17"/>
      <c r="C88" s="23" t="s">
        <v>69</v>
      </c>
      <c r="D88" s="89">
        <v>55</v>
      </c>
      <c r="E88" s="54"/>
      <c r="F88" s="26"/>
      <c r="G88" s="1">
        <f t="shared" si="4"/>
        <v>0</v>
      </c>
      <c r="H88" s="6" t="str">
        <f t="shared" si="5"/>
        <v>Не заполнено</v>
      </c>
    </row>
    <row r="89" spans="2:8" ht="16.5">
      <c r="B89" s="63"/>
      <c r="C89" s="23" t="s">
        <v>41</v>
      </c>
      <c r="D89" s="89">
        <v>56</v>
      </c>
      <c r="E89" s="54"/>
      <c r="F89" s="26"/>
      <c r="G89" s="1">
        <f t="shared" si="4"/>
        <v>0</v>
      </c>
      <c r="H89" s="6" t="str">
        <f t="shared" si="5"/>
        <v>Не заполнено</v>
      </c>
    </row>
    <row r="90" spans="2:8" ht="16.5">
      <c r="B90" s="17"/>
      <c r="C90" s="23" t="s">
        <v>70</v>
      </c>
      <c r="D90" s="89">
        <v>57</v>
      </c>
      <c r="E90" s="54"/>
      <c r="F90" s="26"/>
      <c r="G90" s="1">
        <f t="shared" si="4"/>
        <v>0</v>
      </c>
      <c r="H90" s="6" t="str">
        <f t="shared" si="5"/>
        <v>Не заполнено</v>
      </c>
    </row>
    <row r="91" spans="2:8" ht="16.5">
      <c r="B91" s="17"/>
      <c r="C91" s="23" t="s">
        <v>71</v>
      </c>
      <c r="D91" s="89">
        <v>58</v>
      </c>
      <c r="E91" s="54"/>
      <c r="F91" s="26"/>
      <c r="G91" s="1">
        <f t="shared" si="4"/>
        <v>0</v>
      </c>
      <c r="H91" s="6" t="str">
        <f t="shared" si="5"/>
        <v>Не заполнено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0</v>
      </c>
      <c r="F92" s="65">
        <f>F58+F61+F64+F67+F70+F73+F76+F79+F82+F85+F88</f>
        <v>0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0</v>
      </c>
      <c r="F93" s="67">
        <f>F59+F62+F65+F68+F71+F74+F77+F80+F83+F86+F89</f>
        <v>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0</v>
      </c>
      <c r="F94" s="16">
        <f>F96+F97+F98</f>
        <v>0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5">
      <c r="B97" s="22" t="s">
        <v>77</v>
      </c>
      <c r="C97" s="23" t="s">
        <v>78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25" thickBot="1">
      <c r="B98" s="27" t="s">
        <v>79</v>
      </c>
      <c r="C98" s="28" t="s">
        <v>80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0</v>
      </c>
      <c r="F99" s="70">
        <f>F100+F101+F102</f>
        <v>0</v>
      </c>
    </row>
    <row r="100" spans="2:8" ht="16.5">
      <c r="B100" s="22" t="s">
        <v>83</v>
      </c>
      <c r="C100" s="23" t="s">
        <v>84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5">
      <c r="B101" s="22" t="s">
        <v>85</v>
      </c>
      <c r="C101" s="23" t="s">
        <v>86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2" t="s">
        <v>92</v>
      </c>
      <c r="C106" s="23" t="s">
        <v>93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0</v>
      </c>
      <c r="F108" s="45">
        <f>F110+F111+F112</f>
        <v>0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/>
      <c r="F110" s="26"/>
      <c r="G110" s="1">
        <f aca="true" t="shared" si="6" ref="G110:G122">COUNTA(E110:F110)</f>
        <v>0</v>
      </c>
      <c r="H110" s="6" t="str">
        <f aca="true" t="shared" si="7" ref="H110:H122">IF(G110=2," ","Не заполнено")</f>
        <v>Не заполнено</v>
      </c>
    </row>
    <row r="111" spans="2:8" ht="16.5">
      <c r="B111" s="17"/>
      <c r="C111" s="23" t="s">
        <v>99</v>
      </c>
      <c r="D111" s="36">
        <v>75</v>
      </c>
      <c r="E111" s="54"/>
      <c r="F111" s="26"/>
      <c r="G111" s="1">
        <f t="shared" si="6"/>
        <v>0</v>
      </c>
      <c r="H111" s="6" t="str">
        <f t="shared" si="7"/>
        <v>Не заполнено</v>
      </c>
    </row>
    <row r="112" spans="2:8" ht="16.5">
      <c r="B112" s="17"/>
      <c r="C112" s="23" t="s">
        <v>100</v>
      </c>
      <c r="D112" s="36">
        <v>76</v>
      </c>
      <c r="E112" s="54"/>
      <c r="F112" s="26"/>
      <c r="G112" s="1">
        <f t="shared" si="6"/>
        <v>0</v>
      </c>
      <c r="H112" s="6" t="str">
        <f t="shared" si="7"/>
        <v>Не заполнено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/>
      <c r="F113" s="59"/>
      <c r="G113" s="1">
        <f t="shared" si="6"/>
        <v>0</v>
      </c>
      <c r="H113" s="6" t="str">
        <f t="shared" si="7"/>
        <v>Не заполнено</v>
      </c>
    </row>
    <row r="114" spans="2:8" ht="33">
      <c r="B114" s="13" t="s">
        <v>103</v>
      </c>
      <c r="C114" s="91" t="s">
        <v>135</v>
      </c>
      <c r="D114" s="32">
        <v>78</v>
      </c>
      <c r="E114" s="74"/>
      <c r="F114" s="75"/>
      <c r="G114" s="1">
        <f t="shared" si="6"/>
        <v>0</v>
      </c>
      <c r="H114" s="6" t="str">
        <f t="shared" si="7"/>
        <v>Не заполнено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/>
      <c r="F115" s="59"/>
      <c r="G115" s="1">
        <f t="shared" si="6"/>
        <v>0</v>
      </c>
      <c r="H115" s="6" t="str">
        <f t="shared" si="7"/>
        <v>Не заполнено</v>
      </c>
    </row>
    <row r="116" spans="2:8" ht="33">
      <c r="B116" s="13" t="s">
        <v>105</v>
      </c>
      <c r="C116" s="91" t="s">
        <v>137</v>
      </c>
      <c r="D116" s="32">
        <v>80</v>
      </c>
      <c r="E116" s="76"/>
      <c r="F116" s="77"/>
      <c r="G116" s="1">
        <f t="shared" si="6"/>
        <v>0</v>
      </c>
      <c r="H116" s="6" t="str">
        <f t="shared" si="7"/>
        <v>Не заполнено</v>
      </c>
    </row>
    <row r="117" spans="2:8" ht="16.5">
      <c r="B117" s="22" t="s">
        <v>106</v>
      </c>
      <c r="C117" s="23" t="s">
        <v>107</v>
      </c>
      <c r="D117" s="36">
        <v>81</v>
      </c>
      <c r="E117" s="54"/>
      <c r="F117" s="26"/>
      <c r="G117" s="1">
        <f t="shared" si="6"/>
        <v>0</v>
      </c>
      <c r="H117" s="6" t="str">
        <f t="shared" si="7"/>
        <v>Не заполнено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/>
      <c r="F118" s="59"/>
      <c r="G118" s="1">
        <f t="shared" si="6"/>
        <v>0</v>
      </c>
      <c r="H118" s="6" t="str">
        <f t="shared" si="7"/>
        <v>Не заполнено</v>
      </c>
    </row>
    <row r="119" spans="2:8" ht="49.5">
      <c r="B119" s="13" t="s">
        <v>109</v>
      </c>
      <c r="C119" s="91" t="s">
        <v>139</v>
      </c>
      <c r="D119" s="32">
        <v>83</v>
      </c>
      <c r="E119" s="76"/>
      <c r="F119" s="77"/>
      <c r="G119" s="1">
        <f t="shared" si="6"/>
        <v>0</v>
      </c>
      <c r="H119" s="6" t="str">
        <f t="shared" si="7"/>
        <v>Не заполнено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/>
      <c r="F120" s="59"/>
      <c r="G120" s="1">
        <f t="shared" si="6"/>
        <v>0</v>
      </c>
      <c r="H120" s="6" t="str">
        <f t="shared" si="7"/>
        <v>Не заполнено</v>
      </c>
    </row>
    <row r="121" spans="2:8" ht="33">
      <c r="B121" s="13" t="s">
        <v>112</v>
      </c>
      <c r="C121" s="91" t="s">
        <v>113</v>
      </c>
      <c r="D121" s="32">
        <v>85</v>
      </c>
      <c r="E121" s="74"/>
      <c r="F121" s="75"/>
      <c r="G121" s="1">
        <f t="shared" si="6"/>
        <v>0</v>
      </c>
      <c r="H121" s="6" t="str">
        <f t="shared" si="7"/>
        <v>Не заполнено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/>
      <c r="F122" s="59"/>
      <c r="G122" s="1">
        <f t="shared" si="6"/>
        <v>0</v>
      </c>
      <c r="H122" s="6" t="str">
        <f t="shared" si="7"/>
        <v>Не заполнено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/>
      <c r="F123" s="82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83"/>
      <c r="C124" s="138"/>
      <c r="D124" s="138"/>
      <c r="E124" s="138"/>
      <c r="F124" s="138"/>
      <c r="H124" s="6"/>
    </row>
    <row r="125" spans="2:8" ht="1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39"/>
      <c r="D125" s="139"/>
      <c r="E125" s="139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ht="15">
      <c r="B126" s="139"/>
      <c r="C126" s="139"/>
      <c r="D126" s="139"/>
      <c r="E126" s="139"/>
      <c r="F126" s="85"/>
      <c r="H126" s="4"/>
    </row>
    <row r="127" spans="2:8" ht="1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40"/>
      <c r="D127" s="140"/>
      <c r="E127" s="140"/>
      <c r="F127" s="85"/>
      <c r="H127" s="4"/>
    </row>
    <row r="128" spans="2:8" ht="15">
      <c r="B128" s="140"/>
      <c r="C128" s="140"/>
      <c r="D128" s="140"/>
      <c r="E128" s="140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Иван Гыбин</cp:lastModifiedBy>
  <cp:lastPrinted>2014-10-14T06:35:16Z</cp:lastPrinted>
  <dcterms:created xsi:type="dcterms:W3CDTF">2014-10-01T08:46:28Z</dcterms:created>
  <dcterms:modified xsi:type="dcterms:W3CDTF">2021-01-27T10:20:13Z</dcterms:modified>
  <cp:category/>
  <cp:version/>
  <cp:contentType/>
  <cp:contentStatus/>
</cp:coreProperties>
</file>